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ecamb-my.sharepoint.com/personal/alison_shepherd_secamb_nhs_uk/Documents/Desktop/New folder (2)/"/>
    </mc:Choice>
  </mc:AlternateContent>
  <xr:revisionPtr revIDLastSave="0" documentId="8_{8E35785B-1FDD-45B0-A47F-86181D5D73E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BMISSION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2" l="1"/>
  <c r="C19" i="2"/>
  <c r="C10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65B8AD4-5A4F-47A5-9EAE-6AD0E0488978}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  <connection id="2" xr16:uid="{C10BB858-FF7A-4297-A255-9712BFCB1485}" keepAlive="1" name="Query - Table2" description="Connection to the 'Table2' query in the workbook." type="5" refreshedVersion="8" background="1" saveData="1">
    <dbPr connection="Provider=Microsoft.Mashup.OleDb.1;Data Source=$Workbook$;Location=Table2;Extended Properties=&quot;&quot;" command="SELECT * FROM [Table2]"/>
  </connection>
</connections>
</file>

<file path=xl/sharedStrings.xml><?xml version="1.0" encoding="utf-8"?>
<sst xmlns="http://schemas.openxmlformats.org/spreadsheetml/2006/main" count="70" uniqueCount="62">
  <si>
    <t>Q1 &amp; 2</t>
  </si>
  <si>
    <t>Q5</t>
  </si>
  <si>
    <t>Age Group</t>
  </si>
  <si>
    <t>Count of Incidents Attended - Burn Injuries</t>
  </si>
  <si>
    <t>Incident Type</t>
  </si>
  <si>
    <t>Adult</t>
  </si>
  <si>
    <t>Fire Request To Standby</t>
  </si>
  <si>
    <t>Paediatric</t>
  </si>
  <si>
    <t>Fitting Now</t>
  </si>
  <si>
    <t>Unknown</t>
  </si>
  <si>
    <t>HCP - Critical Care Transfer</t>
  </si>
  <si>
    <t>Total</t>
  </si>
  <si>
    <t>JRU Police Incident</t>
  </si>
  <si>
    <t>Major Trauma</t>
  </si>
  <si>
    <t>Running Call</t>
  </si>
  <si>
    <t>Q3</t>
  </si>
  <si>
    <t>Suicide</t>
  </si>
  <si>
    <t>Burn Type</t>
  </si>
  <si>
    <t>Trauma</t>
  </si>
  <si>
    <t>Chemical</t>
  </si>
  <si>
    <t>Abandoned Call</t>
  </si>
  <si>
    <t>Electrical</t>
  </si>
  <si>
    <t>Allergic Reaction</t>
  </si>
  <si>
    <t>Thermal</t>
  </si>
  <si>
    <t>Arrest / Peri Arrest</t>
  </si>
  <si>
    <t>Explosions</t>
  </si>
  <si>
    <t>Assault / Domestic</t>
  </si>
  <si>
    <t>Bleeding</t>
  </si>
  <si>
    <t>Q4</t>
  </si>
  <si>
    <t>Chest / Upper Back Pain / Cardiac</t>
  </si>
  <si>
    <t>Burn Depth</t>
  </si>
  <si>
    <t>Fire Persons Reported</t>
  </si>
  <si>
    <t>Deep Partial Thickness Burn</t>
  </si>
  <si>
    <t>HAZCHEM Incident</t>
  </si>
  <si>
    <t>Epidermal Burn</t>
  </si>
  <si>
    <t>Medical</t>
  </si>
  <si>
    <t>Full Thickness Burn</t>
  </si>
  <si>
    <t>NHS111 - SECAMB</t>
  </si>
  <si>
    <t>Superficial Partial Thickness Burn</t>
  </si>
  <si>
    <t>Prison Incident</t>
  </si>
  <si>
    <t>999Amb</t>
  </si>
  <si>
    <t>Abdominal / Flank Pain</t>
  </si>
  <si>
    <t>Information Only</t>
  </si>
  <si>
    <t>Mental Health</t>
  </si>
  <si>
    <t>NHS111</t>
  </si>
  <si>
    <t>RTC - Roll Over</t>
  </si>
  <si>
    <t>Concern for Welfare</t>
  </si>
  <si>
    <t>Electrocution / Shock</t>
  </si>
  <si>
    <t>Eye Problems</t>
  </si>
  <si>
    <t>Fall Non-injury</t>
  </si>
  <si>
    <t>Medical Minor</t>
  </si>
  <si>
    <t>NHS111 - Manual Entry</t>
  </si>
  <si>
    <t>RTC</t>
  </si>
  <si>
    <t>Anaphylaxis (potential)</t>
  </si>
  <si>
    <t>Breathing Problems</t>
  </si>
  <si>
    <t>Burns</t>
  </si>
  <si>
    <t>Collapse - Breathing Normal</t>
  </si>
  <si>
    <t>Fall Injuries Unknown</t>
  </si>
  <si>
    <t>HCP</t>
  </si>
  <si>
    <t>Stroke / Neurological</t>
  </si>
  <si>
    <t>Unconscious - Adult</t>
  </si>
  <si>
    <t>Unconscious - Under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</si>
</sst>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vertical="top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18"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</dxfs>
  <tableStyles count="0" defaultTableStyle="TableStyleMedium2" defaultPivotStyle="PivotStyleLight16"/>
  <colors>
    <mruColors>
      <color rgb="FFF5F5F5"/>
      <color rgb="FF000000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285751</xdr:colOff>
      <xdr:row>4</xdr:row>
      <xdr:rowOff>180975</xdr:rowOff>
    </xdr:from>
    <xdr:to>
      <xdr:col>7</xdr:col>
      <xdr:colOff>2305051</xdr:colOff>
      <xdr:row>14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39CFF4C-7CF7-6C4F-591B-F83F2DFB0E48}"/>
            </a:ext>
          </a:extLst>
        </xdr:cNvPr>
        <xdr:cNvSpPr txBox="1"/>
      </xdr:nvSpPr>
      <xdr:spPr>
        <a:xfrm>
          <a:off x="10791826" y="942975"/>
          <a:ext cx="4743450" cy="1866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/>
            <a:t>Date range:</a:t>
          </a:r>
          <a:r>
            <a:rPr lang="en-GB" sz="1100" b="0"/>
            <a:t> </a:t>
          </a:r>
          <a:r>
            <a:rPr lang="en-GB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31/01/2023 and 31/01/2025</a:t>
          </a:r>
        </a:p>
        <a:p>
          <a:endParaRPr lang="en-GB" sz="1100"/>
        </a:p>
        <a:p>
          <a:r>
            <a:rPr lang="en-GB" sz="1100" b="1"/>
            <a:t>Q1 &amp; 2: </a:t>
          </a:r>
          <a:r>
            <a:rPr lang="en-GB" sz="1100"/>
            <a:t>age group:</a:t>
          </a:r>
          <a:r>
            <a:rPr lang="en-GB" sz="1100" baseline="0"/>
            <a:t> Paediatric (&lt;= 18) &amp; Adult (&gt;18)</a:t>
          </a:r>
        </a:p>
        <a:p>
          <a:endParaRPr lang="en-GB" sz="1100" baseline="0"/>
        </a:p>
        <a:p>
          <a:r>
            <a:rPr lang="en-GB" sz="1100" b="1"/>
            <a:t>Q3 &amp; 4</a:t>
          </a:r>
          <a:r>
            <a:rPr lang="en-GB" sz="1100"/>
            <a:t>: these values</a:t>
          </a:r>
          <a:r>
            <a:rPr lang="en-GB" sz="1100" baseline="0"/>
            <a:t> have been obtained with a free text search of notes.</a:t>
          </a:r>
          <a:endParaRPr lang="en-GB" sz="1100"/>
        </a:p>
        <a:p>
          <a:endParaRPr lang="en-GB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4F0BFD0-C6A9-41B9-8182-A5F000529DB7}" name="Table15" displayName="Table15" ref="B6:C10" totalsRowCount="1" headerRowDxfId="17" dataDxfId="16">
  <autoFilter ref="B6:C9" xr:uid="{D4F0BFD0-C6A9-41B9-8182-A5F000529DB7}"/>
  <tableColumns count="2">
    <tableColumn id="1" xr3:uid="{94A603EC-42A7-4D43-ABF9-FB0A9234F306}" name="Age Group" totalsRowLabel="Total" dataDxfId="14" totalsRowDxfId="15"/>
    <tableColumn id="2" xr3:uid="{14450963-DEEE-4E92-BF7F-E07410E48BA1}" name="Count of Incidents Attended - Burn Injuries" totalsRowFunction="sum" dataDxfId="12" totalsRowDxfId="1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43DE1B9-BB87-449B-A041-F1F62746AB74}" name="Table26" displayName="Table26" ref="B14:C19" totalsRowCount="1" headerRowDxfId="11">
  <autoFilter ref="B14:C18" xr:uid="{343DE1B9-BB87-449B-A041-F1F62746AB74}"/>
  <tableColumns count="2">
    <tableColumn id="1" xr3:uid="{AD385C4E-1E43-4768-A1DB-28885BEEE094}" name="Burn Type" totalsRowLabel="Total"/>
    <tableColumn id="2" xr3:uid="{93767529-9208-4028-AB8B-7899375989F7}" name="Count of Incidents Attended - Burn Injuries" totalsRowFunction="sum" dataDxfId="1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D194833-C9FE-4981-BF78-9CA719AFDE23}" name="Table37" displayName="Table37" ref="B23:C29" totalsRowCount="1" headerRowDxfId="9" dataDxfId="8">
  <autoFilter ref="B23:C28" xr:uid="{3D194833-C9FE-4981-BF78-9CA719AFDE23}"/>
  <tableColumns count="2">
    <tableColumn id="1" xr3:uid="{9F18A54C-2B36-4EEE-8E45-61D5FCF04F23}" name="Burn Depth" totalsRowLabel="Total" dataDxfId="6" totalsRowDxfId="7"/>
    <tableColumn id="2" xr3:uid="{81CED523-72DA-4C4E-BF99-AF1B121FD1F9}" name="Count of Incidents Attended - Burn Injuries" totalsRowFunction="sum" dataDxfId="4" totalsRowDxfId="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DB97530-D005-40D7-9904-94500798E87B}" name="Table79" displayName="Table79" ref="E6:F49" totalsRowShown="0" headerRowDxfId="3" dataDxfId="2">
  <autoFilter ref="E6:F49" xr:uid="{9DB97530-D005-40D7-9904-94500798E87B}"/>
  <tableColumns count="2">
    <tableColumn id="1" xr3:uid="{A81F6B17-E341-4077-B918-FAE770AD3CB3}" name="Incident Type" dataDxfId="1"/>
    <tableColumn id="2" xr3:uid="{86E0501C-7E97-4A05-B822-1FA712CD36B3}" name="Count of Incidents Attended - Burn Injuri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</sheetPr>
  <dimension ref="B5:F49"/>
  <sheetViews>
    <sheetView tabSelected="1" workbookViewId="0">
      <selection activeCell="G17" sqref="G17"/>
    </sheetView>
  </sheetViews>
  <sheetFormatPr defaultColWidth="9.140625" defaultRowHeight="14.45"/>
  <cols>
    <col min="1" max="1" width="3.85546875" style="1" customWidth="1"/>
    <col min="2" max="2" width="30.85546875" style="1" customWidth="1"/>
    <col min="3" max="3" width="42.140625" style="1" bestFit="1" customWidth="1"/>
    <col min="4" max="4" width="9.140625" style="1"/>
    <col min="5" max="5" width="30.7109375" style="1" bestFit="1" customWidth="1"/>
    <col min="6" max="8" width="40.85546875" style="1" customWidth="1"/>
    <col min="9" max="16384" width="9.140625" style="1"/>
  </cols>
  <sheetData>
    <row r="5" spans="2:6" s="4" customFormat="1">
      <c r="B5" s="6" t="s">
        <v>0</v>
      </c>
      <c r="C5" s="2"/>
      <c r="E5" s="11" t="s">
        <v>1</v>
      </c>
    </row>
    <row r="6" spans="2:6">
      <c r="B6" s="4" t="s">
        <v>2</v>
      </c>
      <c r="C6" s="4" t="s">
        <v>3</v>
      </c>
      <c r="E6" s="4" t="s">
        <v>4</v>
      </c>
      <c r="F6" s="4" t="s">
        <v>3</v>
      </c>
    </row>
    <row r="7" spans="2:6">
      <c r="B7" s="2" t="s">
        <v>5</v>
      </c>
      <c r="C7" s="5">
        <v>938</v>
      </c>
      <c r="E7" s="2" t="s">
        <v>6</v>
      </c>
      <c r="F7" s="2">
        <v>2</v>
      </c>
    </row>
    <row r="8" spans="2:6">
      <c r="B8" s="2" t="s">
        <v>7</v>
      </c>
      <c r="C8" s="5">
        <v>474</v>
      </c>
      <c r="E8" s="2" t="s">
        <v>8</v>
      </c>
      <c r="F8" s="2">
        <v>4</v>
      </c>
    </row>
    <row r="9" spans="2:6">
      <c r="B9" s="2" t="s">
        <v>9</v>
      </c>
      <c r="C9" s="5">
        <v>255</v>
      </c>
      <c r="E9" s="2" t="s">
        <v>10</v>
      </c>
      <c r="F9" s="2">
        <v>3</v>
      </c>
    </row>
    <row r="10" spans="2:6">
      <c r="B10" s="2" t="s">
        <v>11</v>
      </c>
      <c r="C10" s="5">
        <f>SUBTOTAL(109,Table15[Count of Incidents Attended - Burn Injuries])</f>
        <v>1667</v>
      </c>
      <c r="E10" s="2" t="s">
        <v>12</v>
      </c>
      <c r="F10" s="2">
        <v>1</v>
      </c>
    </row>
    <row r="11" spans="2:6">
      <c r="B11" s="2"/>
      <c r="C11" s="2"/>
      <c r="E11" s="4" t="s">
        <v>13</v>
      </c>
      <c r="F11" s="4">
        <v>120</v>
      </c>
    </row>
    <row r="12" spans="2:6">
      <c r="B12" s="4"/>
      <c r="C12" s="4"/>
      <c r="E12" s="3" t="s">
        <v>14</v>
      </c>
      <c r="F12" s="3">
        <v>16</v>
      </c>
    </row>
    <row r="13" spans="2:6">
      <c r="B13" s="7" t="s">
        <v>15</v>
      </c>
      <c r="C13" s="3"/>
      <c r="E13" s="3" t="s">
        <v>16</v>
      </c>
      <c r="F13" s="3">
        <v>6</v>
      </c>
    </row>
    <row r="14" spans="2:6">
      <c r="B14" s="3" t="s">
        <v>17</v>
      </c>
      <c r="C14" s="3" t="s">
        <v>3</v>
      </c>
      <c r="E14" s="3" t="s">
        <v>18</v>
      </c>
      <c r="F14" s="3">
        <v>210</v>
      </c>
    </row>
    <row r="15" spans="2:6">
      <c r="B15" s="3" t="s">
        <v>19</v>
      </c>
      <c r="C15" s="8">
        <v>12</v>
      </c>
      <c r="E15" s="3" t="s">
        <v>20</v>
      </c>
      <c r="F15" s="3">
        <v>5</v>
      </c>
    </row>
    <row r="16" spans="2:6">
      <c r="B16" s="3" t="s">
        <v>21</v>
      </c>
      <c r="C16" s="8">
        <v>2</v>
      </c>
      <c r="E16" s="2" t="s">
        <v>22</v>
      </c>
      <c r="F16" s="2">
        <v>2</v>
      </c>
    </row>
    <row r="17" spans="2:6">
      <c r="B17" s="2" t="s">
        <v>23</v>
      </c>
      <c r="C17" s="5">
        <v>24</v>
      </c>
      <c r="E17" s="4" t="s">
        <v>24</v>
      </c>
      <c r="F17" s="4">
        <v>12</v>
      </c>
    </row>
    <row r="18" spans="2:6">
      <c r="B18" s="4" t="s">
        <v>9</v>
      </c>
      <c r="C18" s="9">
        <v>1629</v>
      </c>
      <c r="E18" s="2" t="s">
        <v>25</v>
      </c>
      <c r="F18" s="2">
        <v>4</v>
      </c>
    </row>
    <row r="19" spans="2:6">
      <c r="B19" t="s">
        <v>11</v>
      </c>
      <c r="C19" s="10">
        <f>SUBTOTAL(109,Table26[Count of Incidents Attended - Burn Injuries])</f>
        <v>1667</v>
      </c>
      <c r="E19" s="2" t="s">
        <v>9</v>
      </c>
      <c r="F19" s="2">
        <v>14</v>
      </c>
    </row>
    <row r="20" spans="2:6">
      <c r="B20" s="2"/>
      <c r="C20" s="2"/>
      <c r="E20" s="3" t="s">
        <v>26</v>
      </c>
      <c r="F20" s="3">
        <v>1</v>
      </c>
    </row>
    <row r="21" spans="2:6">
      <c r="B21" s="2"/>
      <c r="C21" s="2"/>
      <c r="E21" s="2" t="s">
        <v>27</v>
      </c>
      <c r="F21" s="2">
        <v>4</v>
      </c>
    </row>
    <row r="22" spans="2:6">
      <c r="B22" s="7" t="s">
        <v>28</v>
      </c>
      <c r="C22" s="3"/>
      <c r="E22" s="2" t="s">
        <v>29</v>
      </c>
      <c r="F22" s="2">
        <v>5</v>
      </c>
    </row>
    <row r="23" spans="2:6">
      <c r="B23" s="2" t="s">
        <v>30</v>
      </c>
      <c r="C23" s="2" t="s">
        <v>3</v>
      </c>
      <c r="E23" s="2" t="s">
        <v>31</v>
      </c>
      <c r="F23" s="2">
        <v>48</v>
      </c>
    </row>
    <row r="24" spans="2:6">
      <c r="B24" s="2" t="s">
        <v>32</v>
      </c>
      <c r="C24" s="5">
        <v>1</v>
      </c>
      <c r="E24" s="2" t="s">
        <v>33</v>
      </c>
      <c r="F24" s="2">
        <v>3</v>
      </c>
    </row>
    <row r="25" spans="2:6">
      <c r="B25" s="2" t="s">
        <v>34</v>
      </c>
      <c r="C25" s="5">
        <v>1</v>
      </c>
      <c r="E25" s="4" t="s">
        <v>35</v>
      </c>
      <c r="F25" s="4">
        <v>50</v>
      </c>
    </row>
    <row r="26" spans="2:6">
      <c r="B26" s="2" t="s">
        <v>36</v>
      </c>
      <c r="C26" s="5">
        <v>10</v>
      </c>
      <c r="E26" s="2" t="s">
        <v>37</v>
      </c>
      <c r="F26" s="2">
        <v>144</v>
      </c>
    </row>
    <row r="27" spans="2:6">
      <c r="B27" s="4" t="s">
        <v>38</v>
      </c>
      <c r="C27" s="9">
        <v>1</v>
      </c>
      <c r="E27" s="2" t="s">
        <v>39</v>
      </c>
      <c r="F27" s="2">
        <v>21</v>
      </c>
    </row>
    <row r="28" spans="2:6">
      <c r="B28" s="2" t="s">
        <v>9</v>
      </c>
      <c r="C28" s="5">
        <v>1654</v>
      </c>
      <c r="E28" s="2" t="s">
        <v>40</v>
      </c>
      <c r="F28" s="2">
        <v>31</v>
      </c>
    </row>
    <row r="29" spans="2:6">
      <c r="B29" s="2" t="s">
        <v>11</v>
      </c>
      <c r="C29" s="5">
        <f>SUBTOTAL(109,Table37[Count of Incidents Attended - Burn Injuries])</f>
        <v>1667</v>
      </c>
      <c r="E29" s="2" t="s">
        <v>41</v>
      </c>
      <c r="F29" s="2">
        <v>2</v>
      </c>
    </row>
    <row r="30" spans="2:6">
      <c r="E30" s="2" t="s">
        <v>42</v>
      </c>
      <c r="F30" s="2">
        <v>1</v>
      </c>
    </row>
    <row r="31" spans="2:6">
      <c r="E31" s="2" t="s">
        <v>43</v>
      </c>
      <c r="F31" s="2">
        <v>5</v>
      </c>
    </row>
    <row r="32" spans="2:6">
      <c r="E32" s="2" t="s">
        <v>44</v>
      </c>
      <c r="F32" s="2">
        <v>98</v>
      </c>
    </row>
    <row r="33" spans="5:6">
      <c r="E33" s="2" t="s">
        <v>45</v>
      </c>
      <c r="F33" s="2">
        <v>1</v>
      </c>
    </row>
    <row r="34" spans="5:6">
      <c r="E34" s="2" t="s">
        <v>46</v>
      </c>
      <c r="F34" s="2">
        <v>3</v>
      </c>
    </row>
    <row r="35" spans="5:6">
      <c r="E35" s="2" t="s">
        <v>47</v>
      </c>
      <c r="F35" s="2">
        <v>2</v>
      </c>
    </row>
    <row r="36" spans="5:6">
      <c r="E36" s="2" t="s">
        <v>48</v>
      </c>
      <c r="F36" s="2">
        <v>1</v>
      </c>
    </row>
    <row r="37" spans="5:6">
      <c r="E37" s="2" t="s">
        <v>49</v>
      </c>
      <c r="F37" s="2">
        <v>4</v>
      </c>
    </row>
    <row r="38" spans="5:6">
      <c r="E38" s="2" t="s">
        <v>50</v>
      </c>
      <c r="F38" s="2">
        <v>40</v>
      </c>
    </row>
    <row r="39" spans="5:6">
      <c r="E39" s="2" t="s">
        <v>51</v>
      </c>
      <c r="F39" s="2">
        <v>4</v>
      </c>
    </row>
    <row r="40" spans="5:6">
      <c r="E40" s="2" t="s">
        <v>52</v>
      </c>
      <c r="F40" s="2">
        <v>26</v>
      </c>
    </row>
    <row r="41" spans="5:6">
      <c r="E41" s="2" t="s">
        <v>53</v>
      </c>
      <c r="F41" s="2">
        <v>3</v>
      </c>
    </row>
    <row r="42" spans="5:6">
      <c r="E42" s="2" t="s">
        <v>54</v>
      </c>
      <c r="F42" s="2">
        <v>17</v>
      </c>
    </row>
    <row r="43" spans="5:6">
      <c r="E43" s="2" t="s">
        <v>55</v>
      </c>
      <c r="F43" s="2">
        <v>570</v>
      </c>
    </row>
    <row r="44" spans="5:6">
      <c r="E44" s="2" t="s">
        <v>56</v>
      </c>
      <c r="F44" s="2">
        <v>2</v>
      </c>
    </row>
    <row r="45" spans="5:6">
      <c r="E45" s="2" t="s">
        <v>57</v>
      </c>
      <c r="F45" s="2">
        <v>10</v>
      </c>
    </row>
    <row r="46" spans="5:6">
      <c r="E46" s="2" t="s">
        <v>58</v>
      </c>
      <c r="F46" s="2">
        <v>159</v>
      </c>
    </row>
    <row r="47" spans="5:6">
      <c r="E47" s="2" t="s">
        <v>59</v>
      </c>
      <c r="F47" s="2">
        <v>6</v>
      </c>
    </row>
    <row r="48" spans="5:6">
      <c r="E48" s="2" t="s">
        <v>60</v>
      </c>
      <c r="F48" s="2">
        <v>6</v>
      </c>
    </row>
    <row r="49" spans="5:6">
      <c r="E49" s="2" t="s">
        <v>61</v>
      </c>
      <c r="F49" s="2">
        <v>1</v>
      </c>
    </row>
  </sheetData>
  <phoneticPr fontId="5" type="noConversion"/>
  <pageMargins left="0.7" right="0.7" top="0.75" bottom="0.75" header="0.3" footer="0.3"/>
  <pageSetup paperSize="9" orientation="portrait" r:id="rId1"/>
  <drawing r:id="rId2"/>
  <tableParts count="4">
    <tablePart r:id="rId3"/>
    <tablePart r:id="rId4"/>
    <tablePart r:id="rId5"/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0ee9388-f6ec-4feb-916f-e583bcd28051">
      <Terms xmlns="http://schemas.microsoft.com/office/infopath/2007/PartnerControls"/>
    </lcf76f155ced4ddcb4097134ff3c332f>
    <TaxCatchAll xmlns="c2d5e112-0af2-4a8a-8534-ec1296fac226" xsi:nil="true"/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D Y F A A B Q S w M E F A A C A A g A M 1 U p W n 4 D y X y n A A A A 9 w A A A B I A H A B D b 2 5 m a W c v U G F j a 2 F n Z S 5 4 b W w g o h g A K K A U A A A A A A A A A A A A A A A A A A A A A A A A A A A A e 7 9 7 v 4 1 9 R W 6 O Q l l q U X F m f p 6 t k q G e g Z J C c U l i X k p i T n 5 e q q 1 S X r 6 S v R 0 v l 0 1 A Y n J 2 Y n q q A l B 1 X r F V R X G K r V J G S U m B l b 5 + e X m 5 X r m x X n 5 R u r 6 R g Y G h f o S v T 3 B y R m p u o h J c c S Z h x b q Z e S B r k 1 O V 7 G z C I K 6 x M 9 I z N D b S M z K y 1 D O w 0 Y c J 2 v h m 5 i E U G A E d D J J F E r R x L s 0 p K S 1 K t U v N 0 3 V 3 s t G H c W 3 0 o X 6 w A w B Q S w M E F A A C A A g A M 1 U p W l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D N V K V q l 4 z / R N g I A A J g H A A A T A B w A R m 9 y b X V s Y X M v U 2 V j d G l v b j E u b S C i G A A o o B Q A A A A A A A A A A A A A A A A A A A A A A A A A A A C t V W F v 2 j A Q / Y 7 U / 3 D y p A m q D A n K + q X q J E Z X D W l a g b B W E 0 L I C d d i N b G R 4 7 A i x H + f n Q Q S 4 j D a a n w A y X f 3 3 j v 7 3 R G h r 5 j g 4 K a / r a t a L V p Q i X M Y U y / A F l x D g O q s B v r j i l j 6 q E + + v f g Y N H u x l M j V g 5 D P n h D P 9 c Z m 8 p O G e E 3 S S j L d T n q C K 5 0 y d V K A D 6 S 3 o P z J g K + X S D R S k t o c S 8 q j R y H D n g j i k J t g V E / Z n M 2 G 3 P 5 G K o k D S p + D w h e 1 d W B D e i L m C s Q j 9 L n P 5 p o l g g e m F k B h h N F S 8 A h 1 S Z + r y 0 7 T A C Y 1 3 d X T P g p j F u I O l c e h h z L J G b b o 7 D Q 2 f I L v 6 6 V Q C 5 Q h o z b T s O X N L D a r y O J u v 5 0 b P p p A k s l o c F 4 h p X 1 S i o 1 h K b t 4 l 7 I v c P m 5 Q t H F a x R l t Z a S z t u V O A f t H d f V O a n r G F J R 5 b a x 9 / s v v m Q r o b T j 7 w w A p A a P c u t n C U k 0 C 9 Z L Y 2 K U p S O g R Z K u U p J 5 s T L n 5 J 4 G M Z K c b p C R p U g 5 S 3 J e P y 7 H g R 8 s U s 0 b / c W 4 / 6 / M S a J k 2 t D k u 7 H M V G Q Y b h z m e k b I 9 U a Y 2 2 2 n g b z h k n A z 9 Q e N D m O M z H 4 i + n L P a o w f I y i t r / a 7 1 1 f 7 / 6 2 v o b W 6 q h f a S A j V v 7 F d q T 3 u x t 5 A M i G Z W l t l 3 d F g 9 l X f T m H r l U d m F 7 q T c 5 Q 2 g X 4 / N q f J 9 R b B C z a + Z Y F C c 6 s j 8 a f w i i 4 G + m / D n N m e R e o v o D 4 5 o J 7 q y l a j a I 9 Q r K r t Y Q K 5 P Q 7 5 n Y o 7 O W z C 6 n h 3 u d v X z 0 p Z n D 0 j 5 Y y q 2 a h 4 n f 2 Y F I 1 c U n P 1 F 1 B L A Q I t A B Q A A g A I A D N V K V p + A 8 l 8 p w A A A P c A A A A S A A A A A A A A A A A A A A A A A A A A A A B D b 2 5 m a W c v U G F j a 2 F n Z S 5 4 b W x Q S w E C L Q A U A A I A C A A z V S l a U 3 I 4 L J s A A A D h A A A A E w A A A A A A A A A A A A A A A A D z A A A A W 0 N v b n R l b n R f V H l w Z X N d L n h t b F B L A Q I t A B Q A A g A I A D N V K V q l 4 z / R N g I A A J g H A A A T A A A A A A A A A A A A A A A A A N s B A A B G b 3 J t d W x h c y 9 T Z W N 0 a W 9 u M S 5 t U E s F B g A A A A A D A A M A w g A A A F 4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j A b A A A A A A A A D h s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R h Y m x l M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y L T E 4 V D E 2 O j U 0 O j I 3 L j Q x O D I x N D l a I i A v P j x F b n R y e S B U e X B l P S J G a W x s Q 2 9 s d W 1 u V H l w Z X M i I F Z h b H V l P S J z Q m d V R k J R V U Z C U V U 9 I i A v P j x F b n R y e S B U e X B l P S J G a W x s Q 2 9 s d W 1 u T m F t Z X M i I F Z h b H V l P S J z W y Z x d W 9 0 O 1 F 1 Z X N 0 a W 9 u J n F 1 b 3 Q 7 L C Z x d W 9 0 O z I w M T g t M T k m c X V v d D s s J n F 1 b 3 Q 7 M j A x O S 0 y M C Z x d W 9 0 O y w m c X V v d D s y M D I w L T I x J n F 1 b 3 Q 7 L C Z x d W 9 0 O z I w M j E t M j I m c X V v d D s s J n F 1 b 3 Q 7 M j A y M i 0 y M y Z x d W 9 0 O y w m c X V v d D s y M D I z L T I 0 J n F 1 b 3 Q 7 L C Z x d W 9 0 O z I w M j Q t M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2 I 4 Z D Q 4 O T Q t N z A 1 Z S 0 0 N m R m L W J j M W I t Z G M z O D B i N D J j Y T Y 2 I i A v P j x F b n R y e S B U e X B l P S J S Z W N v d m V y e V R h c m d l d E N v b H V t b i I g V m F s d W U 9 I m w y I i A v P j x F b n R y e S B U e X B l P S J S Z W N v d m V y e V R h c m d l d F J v d y I g V m F s d W U 9 I m w x N i I g L z 4 8 R W 5 0 c n k g V H l w Z T 0 i U m V j b 3 Z l c n l U Y X J n Z X R T a G V l d C I g V m F s d W U 9 I n N E Q V R B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E v Q X V 0 b 1 J l b W 9 2 Z W R D b 2 x 1 b W 5 z M S 5 7 U X V l c 3 R p b 2 4 s M H 0 m c X V v d D s s J n F 1 b 3 Q 7 U 2 V j d G l v b j E v V G F i b G U x L 0 F 1 d G 9 S Z W 1 v d m V k Q 2 9 s d W 1 u c z E u e z I w M T g t M T k s M X 0 m c X V v d D s s J n F 1 b 3 Q 7 U 2 V j d G l v b j E v V G F i b G U x L 0 F 1 d G 9 S Z W 1 v d m V k Q 2 9 s d W 1 u c z E u e z I w M T k t M j A s M n 0 m c X V v d D s s J n F 1 b 3 Q 7 U 2 V j d G l v b j E v V G F i b G U x L 0 F 1 d G 9 S Z W 1 v d m V k Q 2 9 s d W 1 u c z E u e z I w M j A t M j E s M 3 0 m c X V v d D s s J n F 1 b 3 Q 7 U 2 V j d G l v b j E v V G F i b G U x L 0 F 1 d G 9 S Z W 1 v d m V k Q 2 9 s d W 1 u c z E u e z I w M j E t M j I s N H 0 m c X V v d D s s J n F 1 b 3 Q 7 U 2 V j d G l v b j E v V G F i b G U x L 0 F 1 d G 9 S Z W 1 v d m V k Q 2 9 s d W 1 u c z E u e z I w M j I t M j M s N X 0 m c X V v d D s s J n F 1 b 3 Q 7 U 2 V j d G l v b j E v V G F i b G U x L 0 F 1 d G 9 S Z W 1 v d m V k Q 2 9 s d W 1 u c z E u e z I w M j M t M j Q s N n 0 m c X V v d D s s J n F 1 b 3 Q 7 U 2 V j d G l v b j E v V G F i b G U x L 0 F 1 d G 9 S Z W 1 v d m V k Q 2 9 s d W 1 u c z E u e z I w M j Q t M j U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V G F i b G U x L 0 F 1 d G 9 S Z W 1 v d m V k Q 2 9 s d W 1 u c z E u e 1 F 1 Z X N 0 a W 9 u L D B 9 J n F 1 b 3 Q 7 L C Z x d W 9 0 O 1 N l Y 3 R p b 2 4 x L 1 R h Y m x l M S 9 B d X R v U m V t b 3 Z l Z E N v b H V t b n M x L n s y M D E 4 L T E 5 L D F 9 J n F 1 b 3 Q 7 L C Z x d W 9 0 O 1 N l Y 3 R p b 2 4 x L 1 R h Y m x l M S 9 B d X R v U m V t b 3 Z l Z E N v b H V t b n M x L n s y M D E 5 L T I w L D J 9 J n F 1 b 3 Q 7 L C Z x d W 9 0 O 1 N l Y 3 R p b 2 4 x L 1 R h Y m x l M S 9 B d X R v U m V t b 3 Z l Z E N v b H V t b n M x L n s y M D I w L T I x L D N 9 J n F 1 b 3 Q 7 L C Z x d W 9 0 O 1 N l Y 3 R p b 2 4 x L 1 R h Y m x l M S 9 B d X R v U m V t b 3 Z l Z E N v b H V t b n M x L n s y M D I x L T I y L D R 9 J n F 1 b 3 Q 7 L C Z x d W 9 0 O 1 N l Y 3 R p b 2 4 x L 1 R h Y m x l M S 9 B d X R v U m V t b 3 Z l Z E N v b H V t b n M x L n s y M D I y L T I z L D V 9 J n F 1 b 3 Q 7 L C Z x d W 9 0 O 1 N l Y 3 R p b 2 4 x L 1 R h Y m x l M S 9 B d X R v U m V t b 3 Z l Z E N v b H V t b n M x L n s y M D I z L T I 0 L D Z 9 J n F 1 b 3 Q 7 L C Z x d W 9 0 O 1 N l Y 3 R p b 2 4 x L 1 R h Y m x l M S 9 B d X R v U m V t b 3 Z l Z E N v b H V t b n M x L n s y M D I 0 L T I 1 L D d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j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x M i 0 x O F Q x N j o 0 O D o w N S 4 3 M T k 0 M z g 4 W i I g L z 4 8 R W 5 0 c n k g V H l w Z T 0 i R m l s b E N v b H V t b l R 5 c G V z I i B W Y W x 1 Z T 0 i c 0 J n V U Z C U V V G Q l F V P S I g L z 4 8 R W 5 0 c n k g V H l w Z T 0 i R m l s b E N v b H V t b k 5 h b W V z I i B W Y W x 1 Z T 0 i c 1 s m c X V v d D t R J n F 1 b 3 Q 7 L C Z x d W 9 0 O z I w M T g t M T k m c X V v d D s s J n F 1 b 3 Q 7 M j A x O S 0 y M C Z x d W 9 0 O y w m c X V v d D s y M D I w L T I x J n F 1 b 3 Q 7 L C Z x d W 9 0 O z I w M j E t M j I m c X V v d D s s J n F 1 b 3 Q 7 M j A y M i 0 y M y Z x d W 9 0 O y w m c X V v d D s y M D I z L T I 0 J n F 1 b 3 Q 7 L C Z x d W 9 0 O z I w M j Q t M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W M 4 O G Y 0 M G M t N G E x N i 0 0 O W M 3 L T g 0 N j E t Z T l k M G I 5 N m Q 0 N j I w I i A v P j x F b n R y e S B U e X B l P S J S Z W N v d m V y e V R h c m d l d E N v b H V t b i I g V m F s d W U 9 I m w x M C I g L z 4 8 R W 5 0 c n k g V H l w Z T 0 i U m V j b 3 Z l c n l U Y X J n Z X R S b 3 c i I F Z h b H V l P S J s N S I g L z 4 8 R W 5 0 c n k g V H l w Z T 0 i U m V j b 3 Z l c n l U Y X J n Z X R T a G V l d C I g V m F s d W U 9 I n N E Q V R B X 0 x v b m d l c 3 Q g U m V z c G 9 u c 2 V z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I v Q X V 0 b 1 J l b W 9 2 Z W R D b 2 x 1 b W 5 z M S 5 7 U S w w f S Z x d W 9 0 O y w m c X V v d D t T Z W N 0 a W 9 u M S 9 U Y W J s Z T I v Q X V 0 b 1 J l b W 9 2 Z W R D b 2 x 1 b W 5 z M S 5 7 M j A x O C 0 x O S w x f S Z x d W 9 0 O y w m c X V v d D t T Z W N 0 a W 9 u M S 9 U Y W J s Z T I v Q X V 0 b 1 J l b W 9 2 Z W R D b 2 x 1 b W 5 z M S 5 7 M j A x O S 0 y M C w y f S Z x d W 9 0 O y w m c X V v d D t T Z W N 0 a W 9 u M S 9 U Y W J s Z T I v Q X V 0 b 1 J l b W 9 2 Z W R D b 2 x 1 b W 5 z M S 5 7 M j A y M C 0 y M S w z f S Z x d W 9 0 O y w m c X V v d D t T Z W N 0 a W 9 u M S 9 U Y W J s Z T I v Q X V 0 b 1 J l b W 9 2 Z W R D b 2 x 1 b W 5 z M S 5 7 M j A y M S 0 y M i w 0 f S Z x d W 9 0 O y w m c X V v d D t T Z W N 0 a W 9 u M S 9 U Y W J s Z T I v Q X V 0 b 1 J l b W 9 2 Z W R D b 2 x 1 b W 5 z M S 5 7 M j A y M i 0 y M y w 1 f S Z x d W 9 0 O y w m c X V v d D t T Z W N 0 a W 9 u M S 9 U Y W J s Z T I v Q X V 0 b 1 J l b W 9 2 Z W R D b 2 x 1 b W 5 z M S 5 7 M j A y M y 0 y N C w 2 f S Z x d W 9 0 O y w m c X V v d D t T Z W N 0 a W 9 u M S 9 U Y W J s Z T I v Q X V 0 b 1 J l b W 9 2 Z W R D b 2 x 1 b W 5 z M S 5 7 M j A y N C 0 y N S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s Z T I v Q X V 0 b 1 J l b W 9 2 Z W R D b 2 x 1 b W 5 z M S 5 7 U S w w f S Z x d W 9 0 O y w m c X V v d D t T Z W N 0 a W 9 u M S 9 U Y W J s Z T I v Q X V 0 b 1 J l b W 9 2 Z W R D b 2 x 1 b W 5 z M S 5 7 M j A x O C 0 x O S w x f S Z x d W 9 0 O y w m c X V v d D t T Z W N 0 a W 9 u M S 9 U Y W J s Z T I v Q X V 0 b 1 J l b W 9 2 Z W R D b 2 x 1 b W 5 z M S 5 7 M j A x O S 0 y M C w y f S Z x d W 9 0 O y w m c X V v d D t T Z W N 0 a W 9 u M S 9 U Y W J s Z T I v Q X V 0 b 1 J l b W 9 2 Z W R D b 2 x 1 b W 5 z M S 5 7 M j A y M C 0 y M S w z f S Z x d W 9 0 O y w m c X V v d D t T Z W N 0 a W 9 u M S 9 U Y W J s Z T I v Q X V 0 b 1 J l b W 9 2 Z W R D b 2 x 1 b W 5 z M S 5 7 M j A y M S 0 y M i w 0 f S Z x d W 9 0 O y w m c X V v d D t T Z W N 0 a W 9 u M S 9 U Y W J s Z T I v Q X V 0 b 1 J l b W 9 2 Z W R D b 2 x 1 b W 5 z M S 5 7 M j A y M i 0 y M y w 1 f S Z x d W 9 0 O y w m c X V v d D t T Z W N 0 a W 9 u M S 9 U Y W J s Z T I v Q X V 0 b 1 J l b W 9 2 Z W R D b 2 x 1 b W 5 z M S 5 7 M j A y M y 0 y N C w 2 f S Z x d W 9 0 O y w m c X V v d D t T Z W N 0 a W 9 u M S 9 U Y W J s Z T I v Q X V 0 b 1 J l b W 9 2 Z W R D b 2 x 1 b W 5 z M S 5 7 M j A y N C 0 y N S w 3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i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I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I v U G l 2 b 3 R l Z C U y M E N v b H V t b j w v S X R l b V B h d G g + P C 9 J d G V t T G 9 j Y X R p b 2 4 + P F N 0 Y W J s Z U V u d H J p Z X M g L z 4 8 L 0 l 0 Z W 0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R d W V y e U d y b 3 V w c y I g V m F s d W U 9 I n N B Q U F B Q U E 9 P S I g L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x S d Y H V c 6 7 0 i n s P + H k U J 0 i A A A A A A C A A A A A A A D Z g A A w A A A A B A A A A D H d G v B 9 I J Q y p B r 4 Z k g X t g i A A A A A A S A A A C g A A A A E A A A A B a 4 2 3 f p b x l s n c k d w p p 0 a 6 p Q A A A A Y T h y j Q 5 V U h 2 Y l A 9 E 0 0 F f V h z h s w b r G Y V e 0 y s B p j n 1 7 p 8 c 6 8 v i T h 1 J n 8 y h 1 T l l B k H J J y H y a b 2 V 0 Y T J T P 9 E 5 d Q v g P h v K X z A a C S k J t u O Y F v J D a E U A A A A t 9 C b 2 p 0 U v W K d s d d D y a 2 g v Y d f v L M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9AE652ADFE9840867ED70792E55B5C" ma:contentTypeVersion="16" ma:contentTypeDescription="Create a new document." ma:contentTypeScope="" ma:versionID="f0f3ca52848c06a0e05c5ba5bf6cf5b9">
  <xsd:schema xmlns:xsd="http://www.w3.org/2001/XMLSchema" xmlns:xs="http://www.w3.org/2001/XMLSchema" xmlns:p="http://schemas.microsoft.com/office/2006/metadata/properties" xmlns:ns2="00ee9388-f6ec-4feb-916f-e583bcd28051" xmlns:ns3="c2d5e112-0af2-4a8a-8534-ec1296fac226" targetNamespace="http://schemas.microsoft.com/office/2006/metadata/properties" ma:root="true" ma:fieldsID="e58d0e65172711a6f53eeff985428188" ns2:_="" ns3:_="">
    <xsd:import namespace="00ee9388-f6ec-4feb-916f-e583bcd28051"/>
    <xsd:import namespace="c2d5e112-0af2-4a8a-8534-ec1296fac2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e9388-f6ec-4feb-916f-e583bcd280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11371ab-f166-41a8-b4bb-b296f8227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5e112-0af2-4a8a-8534-ec1296fac22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39a69f2-5e35-4ab1-825d-8679dfa3111b}" ma:internalName="TaxCatchAll" ma:showField="CatchAllData" ma:web="c2d5e112-0af2-4a8a-8534-ec1296fac2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A40B9C-8A08-4712-BDAC-44B5A7607191}"/>
</file>

<file path=customXml/itemProps2.xml><?xml version="1.0" encoding="utf-8"?>
<ds:datastoreItem xmlns:ds="http://schemas.openxmlformats.org/officeDocument/2006/customXml" ds:itemID="{4F2CE3A0-335B-48AC-AA80-0AAE348690DF}"/>
</file>

<file path=customXml/itemProps3.xml><?xml version="1.0" encoding="utf-8"?>
<ds:datastoreItem xmlns:ds="http://schemas.openxmlformats.org/officeDocument/2006/customXml" ds:itemID="{33D8C78E-9506-491F-9F62-0672E9907254}"/>
</file>

<file path=customXml/itemProps4.xml><?xml version="1.0" encoding="utf-8"?>
<ds:datastoreItem xmlns:ds="http://schemas.openxmlformats.org/officeDocument/2006/customXml" ds:itemID="{E87368F3-F465-4348-9DE2-648CF1F02E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SECAMB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Alison Shepherd</dc:creator>
  <cp:keywords/>
  <dc:description/>
  <cp:lastModifiedBy/>
  <cp:revision/>
  <dcterms:created xsi:type="dcterms:W3CDTF">2018-02-14T09:51:55Z</dcterms:created>
  <dcterms:modified xsi:type="dcterms:W3CDTF">2025-10-23T13:40:01Z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0x010100B49AE652ADFE9840867ED70792E55B5C</vt:lpwstr>
  </property>
  <property fmtid="{D5CDD505-2E9C-101B-9397-08002B2CF9AE}" pid="3" name="MediaServiceImageTags">
    <vt:lpwstr/>
  </property>
</Properties>
</file>